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28467B29-0623-42FE-AFDC-44C8D15F2A7A}" xr6:coauthVersionLast="47" xr6:coauthVersionMax="47" xr10:uidLastSave="{00000000-0000-0000-0000-000000000000}"/>
  <bookViews>
    <workbookView xWindow="-120" yWindow="-120" windowWidth="24240" windowHeight="13140" xr2:uid="{12DBB6B0-EA2E-4979-BBD6-731A55FE213D}"/>
  </bookViews>
  <sheets>
    <sheet name="เม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" l="1"/>
  <c r="G29" i="1"/>
  <c r="H29" i="1"/>
  <c r="I29" i="1"/>
  <c r="I62" i="1"/>
  <c r="H62" i="1"/>
  <c r="G62" i="1"/>
  <c r="D62" i="1"/>
  <c r="I58" i="1"/>
  <c r="H58" i="1"/>
  <c r="G58" i="1"/>
  <c r="D58" i="1"/>
  <c r="I54" i="1"/>
  <c r="H54" i="1"/>
  <c r="G54" i="1"/>
  <c r="D54" i="1"/>
  <c r="I50" i="1"/>
  <c r="H50" i="1"/>
  <c r="G50" i="1"/>
  <c r="D50" i="1"/>
  <c r="I46" i="1"/>
  <c r="H46" i="1"/>
  <c r="G46" i="1"/>
  <c r="D46" i="1"/>
  <c r="I42" i="1"/>
  <c r="H42" i="1"/>
  <c r="G42" i="1"/>
  <c r="D42" i="1"/>
  <c r="I37" i="1"/>
  <c r="H37" i="1"/>
  <c r="G37" i="1"/>
  <c r="D37" i="1"/>
  <c r="I33" i="1"/>
  <c r="H33" i="1"/>
  <c r="G33" i="1"/>
  <c r="D33" i="1"/>
  <c r="I25" i="1"/>
  <c r="H25" i="1"/>
  <c r="G25" i="1"/>
  <c r="D25" i="1"/>
  <c r="I21" i="1"/>
  <c r="H21" i="1"/>
  <c r="G21" i="1"/>
  <c r="D21" i="1"/>
  <c r="I17" i="1"/>
  <c r="H17" i="1"/>
  <c r="G17" i="1"/>
  <c r="D17" i="1"/>
  <c r="H12" i="1"/>
  <c r="I12" i="1"/>
  <c r="G12" i="1"/>
  <c r="H8" i="1"/>
  <c r="D12" i="1"/>
  <c r="I8" i="1"/>
  <c r="G8" i="1"/>
  <c r="D8" i="1"/>
</calcChain>
</file>

<file path=xl/sharedStrings.xml><?xml version="1.0" encoding="utf-8"?>
<sst xmlns="http://schemas.openxmlformats.org/spreadsheetml/2006/main" count="193" uniqueCount="94">
  <si>
    <t>แบบ  สขร.1</t>
  </si>
  <si>
    <t>องค์การบริหารส่วนตำบลนาตงวัฒนา  อำเภอโพนนาแก้ว  จังหวัดสกลนคร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</si>
  <si>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</si>
  <si>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</si>
  <si>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</si>
  <si>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</si>
  <si>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</si>
  <si>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</si>
  <si>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</si>
  <si>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ผู้ได้รับคัดเลือก</t>
  </si>
  <si>
    <t>ราคาที่ตกลง</t>
  </si>
  <si>
    <t>เหตุผลที่คัดเลือก</t>
  </si>
  <si>
    <t>สัญญาหรือข้อตกลง</t>
  </si>
  <si>
    <t>ที่</t>
  </si>
  <si>
    <t>หรือจัดจ้าง</t>
  </si>
  <si>
    <t>ซื้อหรือจ้าง</t>
  </si>
  <si>
    <t>โดยสรุป</t>
  </si>
  <si>
    <t>ในการซื้อหรือจ้าง</t>
  </si>
  <si>
    <t>เลขที่</t>
  </si>
  <si>
    <t>วันที่</t>
  </si>
  <si>
    <t>เฉพาะเจาะจง</t>
  </si>
  <si>
    <t xml:space="preserve"> มีคุณสมบัติถูกต้องครบถ้วน</t>
  </si>
  <si>
    <t>เสนอราคาเหมาะสมภายใน</t>
  </si>
  <si>
    <t>วงเงินงบประมาณ</t>
  </si>
  <si>
    <t>โรงนมภูพาน อันเนื่อง</t>
  </si>
  <si>
    <t>ใบสั่งซื้อ</t>
  </si>
  <si>
    <t>มาจากพระราชดำริฯ</t>
  </si>
  <si>
    <t>ซื้อวัสดุจราจรเพื่อใช้ในงานการป้องกัน</t>
  </si>
  <si>
    <t>และลดอุบัติเหตุทางถนนช่วงเทศกาล</t>
  </si>
  <si>
    <t>สงกรานต์ 2569</t>
  </si>
  <si>
    <t>หจก.ถมทองศึกษาภัณฑ์</t>
  </si>
  <si>
    <t>90/2569</t>
  </si>
  <si>
    <t>7 เม.ย.69</t>
  </si>
  <si>
    <t>ซื้อครุภัณฑ์สำนักงาน ประเภทเครื่อง</t>
  </si>
  <si>
    <t>ปรับอากาศแบบแยกส่วนชนิดแขวน</t>
  </si>
  <si>
    <t>ขนาด 36,800บีทียู จำนวน2เครื่อง</t>
  </si>
  <si>
    <t>(ศพด.บ้านป่าผาง)</t>
  </si>
  <si>
    <t>(สำนักปลัด)</t>
  </si>
  <si>
    <t>ร้านทรัพย์อนันต์เซอร์วิส</t>
  </si>
  <si>
    <t>92/2569</t>
  </si>
  <si>
    <t>9 เม.ย.69</t>
  </si>
  <si>
    <t>ซื้อนม ยู เอช ที ชนิดกกล่อง</t>
  </si>
  <si>
    <t xml:space="preserve">1-15 พ.ค.69 </t>
  </si>
  <si>
    <t>(ศพด.บ้านปุ่งฯ)</t>
  </si>
  <si>
    <t>93/2569</t>
  </si>
  <si>
    <t>21 เม.ย.69</t>
  </si>
  <si>
    <t>94/2569</t>
  </si>
  <si>
    <t>(ศพด.บ้านโพนแคน้อย)</t>
  </si>
  <si>
    <t>95/2569</t>
  </si>
  <si>
    <t>(ศพด.บ้านโพนแคกลาง)</t>
  </si>
  <si>
    <t>96/2569</t>
  </si>
  <si>
    <t>ซื้อวัสดุประปาและวัสดุก่อสร้าง</t>
  </si>
  <si>
    <t>จำนวน 37 รายการ</t>
  </si>
  <si>
    <t>(กองช่าง)</t>
  </si>
  <si>
    <t>หจก.เกื้อกูลพาณิชย์(2099)</t>
  </si>
  <si>
    <t>97/2569</t>
  </si>
  <si>
    <t>28 เม.ย.69</t>
  </si>
  <si>
    <t>จ้างเหมาบริการบุคคลภายนอก</t>
  </si>
  <si>
    <t>ปฏิบัติงานเป็นผู้ช่วยงานสาธารณสุข</t>
  </si>
  <si>
    <t>ตั้งแต่วันที่1 พ.ค.-30 มิ.ย. 69</t>
  </si>
  <si>
    <t>นายนราธิป ปุ่งคำน้อย</t>
  </si>
  <si>
    <t>47/2569</t>
  </si>
  <si>
    <t>30 เม.ย.69</t>
  </si>
  <si>
    <t>โครงการขุดเจาะบ่อบาดาลระบบประปา</t>
  </si>
  <si>
    <t>บ.โปร ดริลลิ่ง จำกัด</t>
  </si>
  <si>
    <t>6/2569</t>
  </si>
  <si>
    <t>(คุ้มวังปลาผา)</t>
  </si>
  <si>
    <t xml:space="preserve">หมู่บ้าน บ้านปุ่งใหญ่ ม.5 </t>
  </si>
  <si>
    <t>หมู่บ้าน บ้านบุงศาลา หมู่ที่ 8</t>
  </si>
  <si>
    <t>7/2569</t>
  </si>
  <si>
    <t>โครงการเจาะบ่อบาดาลเพื่อการเกษตร</t>
  </si>
  <si>
    <t>บ้านโพนแคกลาง หมู่ที่ 11</t>
  </si>
  <si>
    <t>8/2569</t>
  </si>
  <si>
    <t>โครงการธนาคารน้ำใต้ดินระบบเปิด</t>
  </si>
  <si>
    <t>บ้านนาตงน้อย หมู่ที่ 6</t>
  </si>
  <si>
    <t>(บ่อนายชุมพล จันทร์โต)</t>
  </si>
  <si>
    <t>หจก.แสงเพชรก่อสร้าง</t>
  </si>
  <si>
    <t>โพนนาแก้ว</t>
  </si>
  <si>
    <t>9/2569</t>
  </si>
  <si>
    <t>โครงการปรับปรุงระบบประปาหมู่บ้าน</t>
  </si>
  <si>
    <t>บ้านโพนนาแก้ว หมู่ที่ 12</t>
  </si>
  <si>
    <t>10/2569</t>
  </si>
  <si>
    <t xml:space="preserve">โครงการขุดลอกลำห้วยชิ </t>
  </si>
  <si>
    <t>บ้านปุ่งใหญ่ หมุ่ที่ 5</t>
  </si>
  <si>
    <t>11/2569</t>
  </si>
  <si>
    <t>23 เม.ย.69</t>
  </si>
  <si>
    <t xml:space="preserve">  (นางผกาวดี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</si>
  <si>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</si>
  <si>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</si>
  <si>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นักวิชาการพัสดุ ชำนาญการ</t>
  </si>
  <si>
    <t>สัญญาจ้าง</t>
  </si>
  <si>
    <t>รายงานสรุปผลการจัดซื้อจัดจ้างหรือการจัดหาพัสดุ ประจำเดือน เมษายน 2569</t>
  </si>
  <si>
    <t>(ลงชื่อ)            ผกาวดี           ผู้จัดทำ</t>
  </si>
  <si>
    <t>(ลงชื่อ)               ผกาวดี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</si>
</sst>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0" borderId="6" xfId="0" applyNumberFormat="1" applyFont="1" applyBorder="1"/>
    <xf numFmtId="43" fontId="3" fillId="0" borderId="0" xfId="1" applyFont="1" applyBorder="1"/>
    <xf numFmtId="43" fontId="3" fillId="0" borderId="0" xfId="0" applyNumberFormat="1" applyFont="1" applyAlignment="1">
      <alignment horizontal="center"/>
    </xf>
    <xf numFmtId="43" fontId="3" fillId="0" borderId="6" xfId="0" applyNumberFormat="1" applyFont="1" applyBorder="1" applyAlignment="1">
      <alignment horizontal="center"/>
    </xf>
    <xf numFmtId="59" fontId="3" fillId="0" borderId="0" xfId="0" applyNumberFormat="1" applyFont="1" applyAlignment="1">
      <alignment horizontal="center"/>
    </xf>
    <xf numFmtId="59" fontId="3" fillId="0" borderId="1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3" fontId="3" fillId="0" borderId="2" xfId="0" applyNumberFormat="1" applyFont="1" applyBorder="1"/>
    <xf numFmtId="43" fontId="3" fillId="0" borderId="2" xfId="1" applyFont="1" applyBorder="1"/>
    <xf numFmtId="43" fontId="3" fillId="0" borderId="2" xfId="0" applyNumberFormat="1" applyFont="1" applyBorder="1" applyAlignment="1">
      <alignment horizontal="center"/>
    </xf>
    <xf numFmtId="59" fontId="3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3" fillId="0" borderId="0" xfId="0" applyFont="1"/>
    <xf numFmtId="43" fontId="3" fillId="0" borderId="2" xfId="0" applyNumberFormat="1" applyFont="1" applyBorder="1" applyAlignment="1">
      <alignment horizontal="center" shrinkToFit="1"/>
    </xf>
    <xf numFmtId="59" fontId="3" fillId="0" borderId="2" xfId="0" applyNumberFormat="1" applyFont="1" applyBorder="1" applyAlignment="1">
      <alignment horizontal="left" vertical="center" shrinkToFit="1"/>
    </xf>
    <xf numFmtId="59" fontId="3" fillId="0" borderId="6" xfId="0" quotePrefix="1" applyNumberFormat="1" applyFont="1" applyBorder="1" applyAlignment="1">
      <alignment horizontal="center"/>
    </xf>
    <xf numFmtId="15" fontId="3" fillId="0" borderId="6" xfId="0" quotePrefix="1" applyNumberFormat="1" applyFont="1" applyBorder="1" applyAlignment="1">
      <alignment horizontal="center"/>
    </xf>
    <xf numFmtId="43" fontId="3" fillId="0" borderId="0" xfId="0" applyNumberFormat="1" applyFont="1" applyAlignment="1">
      <alignment horizontal="left" vertical="center" shrinkToFit="1"/>
    </xf>
    <xf numFmtId="0" fontId="3" fillId="0" borderId="1" xfId="0" applyFont="1" applyBorder="1"/>
    <xf numFmtId="43" fontId="3" fillId="0" borderId="10" xfId="0" applyNumberFormat="1" applyFont="1" applyBorder="1"/>
    <xf numFmtId="43" fontId="3" fillId="0" borderId="1" xfId="1" applyFont="1" applyBorder="1"/>
    <xf numFmtId="0" fontId="3" fillId="0" borderId="10" xfId="0" applyFont="1" applyBorder="1" applyAlignment="1">
      <alignment horizontal="left"/>
    </xf>
    <xf numFmtId="43" fontId="3" fillId="0" borderId="1" xfId="0" applyNumberFormat="1" applyFont="1" applyBorder="1" applyAlignment="1">
      <alignment horizontal="center"/>
    </xf>
    <xf numFmtId="43" fontId="3" fillId="0" borderId="10" xfId="0" applyNumberFormat="1" applyFont="1" applyBorder="1" applyAlignment="1">
      <alignment horizontal="center"/>
    </xf>
    <xf numFmtId="43" fontId="3" fillId="0" borderId="1" xfId="0" applyNumberFormat="1" applyFont="1" applyBorder="1" applyAlignment="1">
      <alignment horizontal="left" shrinkToFit="1"/>
    </xf>
    <xf numFmtId="59" fontId="3" fillId="0" borderId="10" xfId="0" applyNumberFormat="1" applyFont="1" applyBorder="1" applyAlignment="1">
      <alignment horizontal="center"/>
    </xf>
    <xf numFmtId="0" fontId="4" fillId="0" borderId="10" xfId="0" applyFont="1" applyBorder="1"/>
    <xf numFmtId="43" fontId="3" fillId="0" borderId="0" xfId="0" applyNumberFormat="1" applyFont="1" applyAlignment="1">
      <alignment horizontal="center" shrinkToFit="1"/>
    </xf>
    <xf numFmtId="59" fontId="3" fillId="0" borderId="6" xfId="0" applyNumberFormat="1" applyFont="1" applyBorder="1" applyAlignment="1">
      <alignment horizontal="left" vertical="center" shrinkToFit="1"/>
    </xf>
    <xf numFmtId="43" fontId="3" fillId="0" borderId="0" xfId="0" applyNumberFormat="1" applyFont="1" applyAlignment="1">
      <alignment horizontal="left" shrinkToFit="1"/>
    </xf>
    <xf numFmtId="0" fontId="3" fillId="0" borderId="6" xfId="0" applyFont="1" applyBorder="1"/>
    <xf numFmtId="43" fontId="3" fillId="0" borderId="6" xfId="1" applyFont="1" applyBorder="1"/>
    <xf numFmtId="43" fontId="3" fillId="0" borderId="6" xfId="0" applyNumberFormat="1" applyFont="1" applyBorder="1" applyAlignment="1">
      <alignment horizontal="left"/>
    </xf>
    <xf numFmtId="43" fontId="3" fillId="0" borderId="1" xfId="0" applyNumberFormat="1" applyFont="1" applyBorder="1" applyAlignment="1">
      <alignment horizontal="left"/>
    </xf>
    <xf numFmtId="43" fontId="3" fillId="0" borderId="10" xfId="1" applyFont="1" applyBorder="1"/>
    <xf numFmtId="43" fontId="3" fillId="0" borderId="10" xfId="0" applyNumberFormat="1" applyFont="1" applyBorder="1" applyAlignment="1">
      <alignment horizontal="left"/>
    </xf>
    <xf numFmtId="43" fontId="3" fillId="0" borderId="6" xfId="0" applyNumberFormat="1" applyFont="1" applyBorder="1" applyAlignment="1">
      <alignment horizontal="center" shrinkToFit="1"/>
    </xf>
    <xf numFmtId="0" fontId="0" fillId="0" borderId="3" xfId="0" applyBorder="1"/>
    <xf numFmtId="0" fontId="3" fillId="0" borderId="3" xfId="0" applyFont="1" applyBorder="1"/>
    <xf numFmtId="0" fontId="0" fillId="0" borderId="1" xfId="0" applyBorder="1"/>
    <xf numFmtId="59" fontId="3" fillId="0" borderId="2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3" fontId="3" fillId="0" borderId="3" xfId="0" applyNumberFormat="1" applyFont="1" applyBorder="1" applyAlignment="1">
      <alignment horizontal="center" shrinkToFit="1"/>
    </xf>
    <xf numFmtId="15" fontId="3" fillId="0" borderId="2" xfId="0" quotePrefix="1" applyNumberFormat="1" applyFont="1" applyBorder="1" applyAlignment="1">
      <alignment horizontal="center"/>
    </xf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43" fontId="3" fillId="0" borderId="0" xfId="0" applyNumberFormat="1" applyFont="1" applyBorder="1" applyAlignment="1">
      <alignment horizontal="left" vertical="center" shrinkToFit="1"/>
    </xf>
    <xf numFmtId="43" fontId="3" fillId="0" borderId="0" xfId="0" applyNumberFormat="1" applyFont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037E-B505-4462-8934-1973B0116FE2}">
  <dimension ref="A1:R69"/>
  <sheetViews>
    <sheetView tabSelected="1" view="pageLayout" zoomScaleNormal="100" workbookViewId="0">
      <selection activeCell="I77" sqref="I77"/>
    </sheetView>
  </sheetViews>
  <sheetFormatPr defaultRowHeight="14.25" x14ac:dyDescent="0.2"/>
  <cols>
    <col min="1" max="1" width="3.875" customWidth="1"/>
    <col min="2" max="2" width="22" customWidth="1"/>
    <col min="3" max="3" width="9.375" customWidth="1"/>
    <col min="4" max="4" width="8.625" customWidth="1"/>
    <col min="5" max="5" width="9.25" customWidth="1"/>
    <col min="6" max="6" width="15" customWidth="1"/>
    <col min="7" max="7" width="8.875" customWidth="1"/>
    <col min="8" max="8" width="16" customWidth="1"/>
    <col min="9" max="9" width="9.25" customWidth="1"/>
    <col min="10" max="10" width="16.625" customWidth="1"/>
    <col min="11" max="11" width="8.875" customWidth="1"/>
    <col min="12" max="12" width="9.125" customWidth="1"/>
    <col min="15" max="15" width="12.375" customWidth="1"/>
  </cols>
  <sheetData>
    <row r="1" spans="1:17" ht="18.75" x14ac:dyDescent="0.3">
      <c r="L1" s="1" t="s">
        <v>0</v>
      </c>
    </row>
    <row r="2" spans="1:17" ht="18.75" x14ac:dyDescent="0.3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7" ht="18.75" x14ac:dyDescent="0.3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7" ht="10.5" customHeight="1" x14ac:dyDescent="0.3">
      <c r="A4" s="2"/>
      <c r="B4" s="2"/>
      <c r="C4" s="2"/>
      <c r="D4" s="2"/>
      <c r="E4" s="2"/>
      <c r="F4" s="2"/>
      <c r="G4" s="1"/>
      <c r="H4" s="2"/>
      <c r="I4" s="2"/>
      <c r="J4" s="2"/>
      <c r="K4" s="2"/>
    </row>
    <row r="5" spans="1:17" ht="17.25" x14ac:dyDescent="0.3">
      <c r="A5" s="3" t="s">
        <v>2</v>
      </c>
      <c r="B5" s="3" t="s">
        <v>3</v>
      </c>
      <c r="C5" s="4" t="s">
        <v>4</v>
      </c>
      <c r="D5" s="3" t="s">
        <v>5</v>
      </c>
      <c r="E5" s="4" t="s">
        <v>6</v>
      </c>
      <c r="F5" s="5" t="s">
        <v>7</v>
      </c>
      <c r="G5" s="3" t="s">
        <v>8</v>
      </c>
      <c r="H5" s="4" t="s">
        <v>9</v>
      </c>
      <c r="I5" s="3" t="s">
        <v>10</v>
      </c>
      <c r="J5" s="3" t="s">
        <v>11</v>
      </c>
      <c r="K5" s="54" t="s">
        <v>12</v>
      </c>
      <c r="L5" s="55"/>
    </row>
    <row r="6" spans="1:17" ht="17.25" x14ac:dyDescent="0.3">
      <c r="A6" s="6" t="s">
        <v>13</v>
      </c>
      <c r="B6" s="6"/>
      <c r="C6" s="7" t="s">
        <v>14</v>
      </c>
      <c r="D6" s="6"/>
      <c r="E6" s="7"/>
      <c r="F6" s="8"/>
      <c r="G6" s="6"/>
      <c r="H6" s="9"/>
      <c r="I6" s="6" t="s">
        <v>15</v>
      </c>
      <c r="J6" s="6" t="s">
        <v>16</v>
      </c>
      <c r="K6" s="56" t="s">
        <v>17</v>
      </c>
      <c r="L6" s="57"/>
    </row>
    <row r="7" spans="1:17" ht="17.25" x14ac:dyDescent="0.3">
      <c r="A7" s="10"/>
      <c r="B7" s="11"/>
      <c r="C7" s="12"/>
      <c r="D7" s="13"/>
      <c r="E7" s="6"/>
      <c r="F7" s="14"/>
      <c r="G7" s="15"/>
      <c r="H7" s="14"/>
      <c r="I7" s="15"/>
      <c r="J7" s="16"/>
      <c r="K7" s="17" t="s">
        <v>18</v>
      </c>
      <c r="L7" s="18" t="s">
        <v>19</v>
      </c>
    </row>
    <row r="8" spans="1:17" ht="17.25" x14ac:dyDescent="0.3">
      <c r="A8" s="3">
        <v>1</v>
      </c>
      <c r="B8" s="19" t="s">
        <v>27</v>
      </c>
      <c r="C8" s="20">
        <v>7130</v>
      </c>
      <c r="D8" s="21">
        <f>C8</f>
        <v>7130</v>
      </c>
      <c r="E8" s="3" t="s">
        <v>20</v>
      </c>
      <c r="F8" s="26" t="s">
        <v>30</v>
      </c>
      <c r="G8" s="22">
        <f>C8</f>
        <v>7130</v>
      </c>
      <c r="H8" s="26" t="str">
        <f>F8</f>
        <v>หจก.ถมทองศึกษาภัณฑ์</v>
      </c>
      <c r="I8" s="22">
        <f>C8</f>
        <v>7130</v>
      </c>
      <c r="J8" s="27" t="s">
        <v>21</v>
      </c>
      <c r="K8" s="28" t="s">
        <v>25</v>
      </c>
      <c r="L8" s="29" t="s">
        <v>32</v>
      </c>
    </row>
    <row r="9" spans="1:17" ht="17.25" x14ac:dyDescent="0.3">
      <c r="A9" s="6"/>
      <c r="B9" s="25" t="s">
        <v>28</v>
      </c>
      <c r="C9" s="12"/>
      <c r="D9" s="13"/>
      <c r="E9" s="19"/>
      <c r="F9" s="14"/>
      <c r="G9" s="15"/>
      <c r="H9" s="14"/>
      <c r="I9" s="15"/>
      <c r="J9" s="30" t="s">
        <v>22</v>
      </c>
      <c r="K9" s="28" t="s">
        <v>31</v>
      </c>
      <c r="L9" s="24"/>
      <c r="Q9" s="50"/>
    </row>
    <row r="10" spans="1:17" ht="17.25" x14ac:dyDescent="0.3">
      <c r="A10" s="6"/>
      <c r="B10" s="25" t="s">
        <v>29</v>
      </c>
      <c r="C10" s="12"/>
      <c r="D10" s="13"/>
      <c r="E10" s="19"/>
      <c r="F10" s="14"/>
      <c r="G10" s="15"/>
      <c r="H10" s="14"/>
      <c r="I10" s="15"/>
      <c r="J10" s="42" t="s">
        <v>23</v>
      </c>
      <c r="K10" s="28"/>
      <c r="L10" s="24"/>
    </row>
    <row r="11" spans="1:17" ht="17.25" x14ac:dyDescent="0.3">
      <c r="A11" s="10"/>
      <c r="B11" s="31"/>
      <c r="C11" s="32"/>
      <c r="D11" s="33"/>
      <c r="E11" s="34"/>
      <c r="F11" s="35"/>
      <c r="G11" s="36"/>
      <c r="H11" s="35"/>
      <c r="I11" s="36"/>
      <c r="J11" s="37"/>
      <c r="K11" s="38"/>
      <c r="L11" s="39"/>
    </row>
    <row r="12" spans="1:17" ht="17.25" x14ac:dyDescent="0.3">
      <c r="A12" s="6">
        <v>2</v>
      </c>
      <c r="B12" s="19" t="s">
        <v>33</v>
      </c>
      <c r="C12" s="12">
        <v>91000</v>
      </c>
      <c r="D12" s="21">
        <f>C12</f>
        <v>91000</v>
      </c>
      <c r="E12" s="6" t="s">
        <v>20</v>
      </c>
      <c r="F12" s="40" t="s">
        <v>38</v>
      </c>
      <c r="G12" s="21">
        <f>C12</f>
        <v>91000</v>
      </c>
      <c r="H12" s="40" t="str">
        <f>F12</f>
        <v>ร้านทรัพย์อนันต์เซอร์วิส</v>
      </c>
      <c r="I12" s="12">
        <f>C12</f>
        <v>91000</v>
      </c>
      <c r="J12" s="41" t="s">
        <v>21</v>
      </c>
      <c r="K12" s="28" t="s">
        <v>25</v>
      </c>
      <c r="L12" s="29" t="s">
        <v>40</v>
      </c>
    </row>
    <row r="13" spans="1:17" ht="17.25" x14ac:dyDescent="0.3">
      <c r="A13" s="6"/>
      <c r="B13" s="25" t="s">
        <v>34</v>
      </c>
      <c r="C13" s="12"/>
      <c r="D13" s="13"/>
      <c r="E13" s="19"/>
      <c r="F13" s="14"/>
      <c r="G13" s="15"/>
      <c r="H13" s="14"/>
      <c r="I13" s="15"/>
      <c r="J13" s="30" t="s">
        <v>22</v>
      </c>
      <c r="K13" s="28" t="s">
        <v>39</v>
      </c>
      <c r="L13" s="24"/>
    </row>
    <row r="14" spans="1:17" ht="17.25" x14ac:dyDescent="0.3">
      <c r="A14" s="6"/>
      <c r="B14" s="25" t="s">
        <v>35</v>
      </c>
      <c r="C14" s="12"/>
      <c r="D14" s="13"/>
      <c r="E14" s="19"/>
      <c r="F14" s="14"/>
      <c r="G14" s="15"/>
      <c r="H14" s="14"/>
      <c r="I14" s="15"/>
      <c r="J14" s="42" t="s">
        <v>23</v>
      </c>
      <c r="K14" s="23"/>
      <c r="L14" s="24"/>
    </row>
    <row r="15" spans="1:17" ht="17.25" x14ac:dyDescent="0.3">
      <c r="A15" s="6"/>
      <c r="B15" s="43" t="s">
        <v>36</v>
      </c>
      <c r="C15" s="12"/>
      <c r="D15" s="44"/>
      <c r="E15" s="19"/>
      <c r="F15" s="15"/>
      <c r="G15" s="15"/>
      <c r="H15" s="15"/>
      <c r="I15" s="15"/>
      <c r="J15" s="45"/>
      <c r="K15" s="23"/>
      <c r="L15" s="24"/>
    </row>
    <row r="16" spans="1:17" ht="17.25" x14ac:dyDescent="0.3">
      <c r="A16" s="10"/>
      <c r="B16" s="31"/>
      <c r="C16" s="32"/>
      <c r="D16" s="33"/>
      <c r="E16" s="34"/>
      <c r="F16" s="35"/>
      <c r="G16" s="36"/>
      <c r="H16" s="35"/>
      <c r="I16" s="36"/>
      <c r="J16" s="46"/>
      <c r="K16" s="38"/>
      <c r="L16" s="39"/>
    </row>
    <row r="17" spans="1:12" ht="17.25" x14ac:dyDescent="0.3">
      <c r="A17" s="6">
        <v>3</v>
      </c>
      <c r="B17" s="25" t="s">
        <v>41</v>
      </c>
      <c r="C17" s="12">
        <v>4638.6000000000004</v>
      </c>
      <c r="D17" s="21">
        <f>C17</f>
        <v>4638.6000000000004</v>
      </c>
      <c r="E17" s="6" t="s">
        <v>20</v>
      </c>
      <c r="F17" s="26" t="s">
        <v>24</v>
      </c>
      <c r="G17" s="21">
        <f>C17</f>
        <v>4638.6000000000004</v>
      </c>
      <c r="H17" s="40" t="str">
        <f>F17</f>
        <v>โรงนมภูพาน อันเนื่อง</v>
      </c>
      <c r="I17" s="12">
        <f>C17</f>
        <v>4638.6000000000004</v>
      </c>
      <c r="J17" s="41" t="s">
        <v>21</v>
      </c>
      <c r="K17" s="28" t="s">
        <v>25</v>
      </c>
      <c r="L17" s="29" t="s">
        <v>45</v>
      </c>
    </row>
    <row r="18" spans="1:12" ht="17.25" x14ac:dyDescent="0.3">
      <c r="A18" s="6"/>
      <c r="B18" s="25" t="s">
        <v>42</v>
      </c>
      <c r="C18" s="12"/>
      <c r="D18" s="13"/>
      <c r="E18" s="19"/>
      <c r="F18" s="14" t="s">
        <v>26</v>
      </c>
      <c r="G18" s="15"/>
      <c r="H18" s="14" t="s">
        <v>26</v>
      </c>
      <c r="I18" s="15"/>
      <c r="J18" s="30" t="s">
        <v>22</v>
      </c>
      <c r="K18" s="28" t="s">
        <v>44</v>
      </c>
      <c r="L18" s="24"/>
    </row>
    <row r="19" spans="1:12" ht="17.25" x14ac:dyDescent="0.3">
      <c r="A19" s="6"/>
      <c r="B19" s="25" t="s">
        <v>43</v>
      </c>
      <c r="C19" s="12"/>
      <c r="D19" s="13"/>
      <c r="E19" s="19"/>
      <c r="F19" s="14"/>
      <c r="G19" s="15"/>
      <c r="H19" s="14"/>
      <c r="I19" s="15"/>
      <c r="J19" s="42" t="s">
        <v>23</v>
      </c>
      <c r="K19" s="23"/>
      <c r="L19" s="24"/>
    </row>
    <row r="20" spans="1:12" ht="17.25" x14ac:dyDescent="0.3">
      <c r="A20" s="10"/>
      <c r="B20" s="31"/>
      <c r="C20" s="32"/>
      <c r="D20" s="47"/>
      <c r="E20" s="34"/>
      <c r="F20" s="36"/>
      <c r="G20" s="36"/>
      <c r="H20" s="36"/>
      <c r="I20" s="36"/>
      <c r="J20" s="48"/>
      <c r="K20" s="38"/>
      <c r="L20" s="39"/>
    </row>
    <row r="21" spans="1:12" ht="17.25" x14ac:dyDescent="0.3">
      <c r="A21" s="6">
        <v>4</v>
      </c>
      <c r="B21" s="25" t="s">
        <v>41</v>
      </c>
      <c r="C21" s="12">
        <v>1803.9</v>
      </c>
      <c r="D21" s="21">
        <f>C21</f>
        <v>1803.9</v>
      </c>
      <c r="E21" s="6" t="s">
        <v>20</v>
      </c>
      <c r="F21" s="26" t="s">
        <v>24</v>
      </c>
      <c r="G21" s="21">
        <f>C21</f>
        <v>1803.9</v>
      </c>
      <c r="H21" s="40" t="str">
        <f>F21</f>
        <v>โรงนมภูพาน อันเนื่อง</v>
      </c>
      <c r="I21" s="12">
        <f>C21</f>
        <v>1803.9</v>
      </c>
      <c r="J21" s="41" t="s">
        <v>21</v>
      </c>
      <c r="K21" s="28" t="s">
        <v>25</v>
      </c>
      <c r="L21" s="29" t="s">
        <v>45</v>
      </c>
    </row>
    <row r="22" spans="1:12" ht="17.25" x14ac:dyDescent="0.3">
      <c r="A22" s="6"/>
      <c r="B22" s="25" t="s">
        <v>42</v>
      </c>
      <c r="C22" s="12"/>
      <c r="D22" s="13"/>
      <c r="E22" s="19"/>
      <c r="F22" s="14" t="s">
        <v>26</v>
      </c>
      <c r="G22" s="15"/>
      <c r="H22" s="14" t="s">
        <v>26</v>
      </c>
      <c r="I22" s="15"/>
      <c r="J22" s="30" t="s">
        <v>22</v>
      </c>
      <c r="K22" s="28" t="s">
        <v>46</v>
      </c>
      <c r="L22" s="24"/>
    </row>
    <row r="23" spans="1:12" ht="17.25" x14ac:dyDescent="0.3">
      <c r="A23" s="6"/>
      <c r="B23" s="25" t="s">
        <v>47</v>
      </c>
      <c r="C23" s="12"/>
      <c r="D23" s="13"/>
      <c r="E23" s="19"/>
      <c r="F23" s="14"/>
      <c r="G23" s="15"/>
      <c r="H23" s="14"/>
      <c r="I23" s="15"/>
      <c r="J23" s="42" t="s">
        <v>23</v>
      </c>
      <c r="K23" s="23"/>
      <c r="L23" s="24"/>
    </row>
    <row r="24" spans="1:12" ht="17.25" x14ac:dyDescent="0.3">
      <c r="A24" s="10"/>
      <c r="B24" s="31"/>
      <c r="C24" s="32"/>
      <c r="D24" s="47"/>
      <c r="E24" s="34"/>
      <c r="F24" s="36"/>
      <c r="G24" s="36"/>
      <c r="H24" s="36"/>
      <c r="I24" s="36"/>
      <c r="J24" s="48"/>
      <c r="K24" s="38"/>
      <c r="L24" s="39"/>
    </row>
    <row r="25" spans="1:12" ht="17.25" x14ac:dyDescent="0.3">
      <c r="A25" s="6">
        <v>5</v>
      </c>
      <c r="B25" s="25" t="s">
        <v>41</v>
      </c>
      <c r="C25" s="12">
        <v>257.7</v>
      </c>
      <c r="D25" s="21">
        <f>C25</f>
        <v>257.7</v>
      </c>
      <c r="E25" s="6" t="s">
        <v>20</v>
      </c>
      <c r="F25" s="26" t="s">
        <v>24</v>
      </c>
      <c r="G25" s="21">
        <f>C25</f>
        <v>257.7</v>
      </c>
      <c r="H25" s="40" t="str">
        <f>F25</f>
        <v>โรงนมภูพาน อันเนื่อง</v>
      </c>
      <c r="I25" s="12">
        <f>C25</f>
        <v>257.7</v>
      </c>
      <c r="J25" s="41" t="s">
        <v>21</v>
      </c>
      <c r="K25" s="28" t="s">
        <v>25</v>
      </c>
      <c r="L25" s="29" t="s">
        <v>45</v>
      </c>
    </row>
    <row r="26" spans="1:12" ht="17.25" x14ac:dyDescent="0.3">
      <c r="A26" s="6"/>
      <c r="B26" s="25" t="s">
        <v>42</v>
      </c>
      <c r="C26" s="12"/>
      <c r="D26" s="13"/>
      <c r="E26" s="19"/>
      <c r="F26" s="14" t="s">
        <v>26</v>
      </c>
      <c r="G26" s="15"/>
      <c r="H26" s="14" t="s">
        <v>26</v>
      </c>
      <c r="I26" s="15"/>
      <c r="J26" s="30" t="s">
        <v>22</v>
      </c>
      <c r="K26" s="28" t="s">
        <v>48</v>
      </c>
      <c r="L26" s="24"/>
    </row>
    <row r="27" spans="1:12" ht="17.25" x14ac:dyDescent="0.3">
      <c r="A27" s="6"/>
      <c r="B27" s="25" t="s">
        <v>49</v>
      </c>
      <c r="C27" s="12"/>
      <c r="D27" s="13"/>
      <c r="E27" s="19"/>
      <c r="F27" s="14"/>
      <c r="G27" s="15"/>
      <c r="H27" s="14"/>
      <c r="I27" s="15"/>
      <c r="J27" s="42" t="s">
        <v>23</v>
      </c>
      <c r="K27" s="23"/>
      <c r="L27" s="24"/>
    </row>
    <row r="28" spans="1:12" ht="17.25" customHeight="1" x14ac:dyDescent="0.3">
      <c r="A28" s="10"/>
      <c r="B28" s="31"/>
      <c r="C28" s="32"/>
      <c r="D28" s="47"/>
      <c r="E28" s="34"/>
      <c r="F28" s="36"/>
      <c r="G28" s="36"/>
      <c r="H28" s="36"/>
      <c r="I28" s="36"/>
      <c r="J28" s="48"/>
      <c r="K28" s="38"/>
      <c r="L28" s="39"/>
    </row>
    <row r="29" spans="1:12" ht="17.25" x14ac:dyDescent="0.3">
      <c r="A29" s="6">
        <v>6</v>
      </c>
      <c r="B29" s="25" t="s">
        <v>41</v>
      </c>
      <c r="C29" s="12">
        <v>2577</v>
      </c>
      <c r="D29" s="44">
        <f>C29</f>
        <v>2577</v>
      </c>
      <c r="E29" s="6" t="s">
        <v>20</v>
      </c>
      <c r="F29" s="49" t="s">
        <v>24</v>
      </c>
      <c r="G29" s="44">
        <f>C29</f>
        <v>2577</v>
      </c>
      <c r="H29" s="40" t="str">
        <f>F29</f>
        <v>โรงนมภูพาน อันเนื่อง</v>
      </c>
      <c r="I29" s="12">
        <f>C29</f>
        <v>2577</v>
      </c>
      <c r="J29" s="41" t="s">
        <v>21</v>
      </c>
      <c r="K29" s="28" t="s">
        <v>25</v>
      </c>
      <c r="L29" s="29" t="s">
        <v>45</v>
      </c>
    </row>
    <row r="30" spans="1:12" ht="17.25" x14ac:dyDescent="0.3">
      <c r="A30" s="6"/>
      <c r="B30" s="25" t="s">
        <v>42</v>
      </c>
      <c r="C30" s="12"/>
      <c r="D30" s="13"/>
      <c r="E30" s="19"/>
      <c r="F30" s="14" t="s">
        <v>26</v>
      </c>
      <c r="G30" s="15"/>
      <c r="H30" s="14" t="s">
        <v>26</v>
      </c>
      <c r="I30" s="15"/>
      <c r="J30" s="30" t="s">
        <v>22</v>
      </c>
      <c r="K30" s="28" t="s">
        <v>50</v>
      </c>
      <c r="L30" s="24"/>
    </row>
    <row r="31" spans="1:12" ht="17.25" x14ac:dyDescent="0.3">
      <c r="A31" s="6"/>
      <c r="B31" s="25" t="s">
        <v>36</v>
      </c>
      <c r="C31" s="12"/>
      <c r="D31" s="13"/>
      <c r="E31" s="19"/>
      <c r="F31" s="14"/>
      <c r="G31" s="15"/>
      <c r="H31" s="14"/>
      <c r="I31" s="15"/>
      <c r="J31" s="42" t="s">
        <v>23</v>
      </c>
      <c r="K31" s="23"/>
      <c r="L31" s="24"/>
    </row>
    <row r="32" spans="1:12" ht="17.25" x14ac:dyDescent="0.3">
      <c r="A32" s="10"/>
      <c r="B32" s="31"/>
      <c r="C32" s="32"/>
      <c r="D32" s="47"/>
      <c r="E32" s="34"/>
      <c r="F32" s="36"/>
      <c r="G32" s="36"/>
      <c r="H32" s="36"/>
      <c r="I32" s="36"/>
      <c r="J32" s="48"/>
      <c r="K32" s="38"/>
      <c r="L32" s="39"/>
    </row>
    <row r="33" spans="1:12" ht="17.25" x14ac:dyDescent="0.3">
      <c r="A33" s="3">
        <v>7</v>
      </c>
      <c r="B33" s="51" t="s">
        <v>51</v>
      </c>
      <c r="C33" s="20">
        <v>25278</v>
      </c>
      <c r="D33" s="21">
        <f>C33</f>
        <v>25278</v>
      </c>
      <c r="E33" s="3" t="s">
        <v>20</v>
      </c>
      <c r="F33" s="26" t="s">
        <v>54</v>
      </c>
      <c r="G33" s="21">
        <f>C33</f>
        <v>25278</v>
      </c>
      <c r="H33" s="62" t="str">
        <f>F33</f>
        <v>หจก.เกื้อกูลพาณิชย์(2099)</v>
      </c>
      <c r="I33" s="20">
        <f>C33</f>
        <v>25278</v>
      </c>
      <c r="J33" s="27" t="s">
        <v>21</v>
      </c>
      <c r="K33" s="53" t="s">
        <v>25</v>
      </c>
      <c r="L33" s="63" t="s">
        <v>56</v>
      </c>
    </row>
    <row r="34" spans="1:12" ht="17.25" x14ac:dyDescent="0.3">
      <c r="A34" s="6"/>
      <c r="B34" s="64" t="s">
        <v>52</v>
      </c>
      <c r="C34" s="12"/>
      <c r="D34" s="13"/>
      <c r="E34" s="19"/>
      <c r="F34" s="65"/>
      <c r="G34" s="15"/>
      <c r="H34" s="65"/>
      <c r="I34" s="15"/>
      <c r="J34" s="66" t="s">
        <v>22</v>
      </c>
      <c r="K34" s="28" t="s">
        <v>55</v>
      </c>
      <c r="L34" s="24"/>
    </row>
    <row r="35" spans="1:12" ht="17.25" x14ac:dyDescent="0.3">
      <c r="A35" s="6"/>
      <c r="B35" s="64" t="s">
        <v>53</v>
      </c>
      <c r="C35" s="12"/>
      <c r="D35" s="13"/>
      <c r="E35" s="19"/>
      <c r="F35" s="65"/>
      <c r="G35" s="15"/>
      <c r="H35" s="65"/>
      <c r="I35" s="15"/>
      <c r="J35" s="67" t="s">
        <v>23</v>
      </c>
      <c r="K35" s="23"/>
      <c r="L35" s="24"/>
    </row>
    <row r="36" spans="1:12" ht="17.25" x14ac:dyDescent="0.3">
      <c r="A36" s="10"/>
      <c r="B36" s="31"/>
      <c r="C36" s="32"/>
      <c r="D36" s="47"/>
      <c r="E36" s="34"/>
      <c r="F36" s="36"/>
      <c r="G36" s="36"/>
      <c r="H36" s="36"/>
      <c r="I36" s="36"/>
      <c r="J36" s="48"/>
      <c r="K36" s="38"/>
      <c r="L36" s="39"/>
    </row>
    <row r="37" spans="1:12" ht="17.25" x14ac:dyDescent="0.3">
      <c r="A37" s="3">
        <v>8</v>
      </c>
      <c r="B37" s="51" t="s">
        <v>57</v>
      </c>
      <c r="C37" s="20">
        <v>18000</v>
      </c>
      <c r="D37" s="21">
        <f>C37</f>
        <v>18000</v>
      </c>
      <c r="E37" s="3" t="s">
        <v>20</v>
      </c>
      <c r="F37" s="26" t="s">
        <v>60</v>
      </c>
      <c r="G37" s="21">
        <f>C37</f>
        <v>18000</v>
      </c>
      <c r="H37" s="62" t="str">
        <f>F37</f>
        <v>นายนราธิป ปุ่งคำน้อย</v>
      </c>
      <c r="I37" s="20">
        <f>C37</f>
        <v>18000</v>
      </c>
      <c r="J37" s="27" t="s">
        <v>21</v>
      </c>
      <c r="K37" s="53" t="s">
        <v>25</v>
      </c>
      <c r="L37" s="63" t="s">
        <v>62</v>
      </c>
    </row>
    <row r="38" spans="1:12" ht="17.25" x14ac:dyDescent="0.3">
      <c r="A38" s="6"/>
      <c r="B38" s="64" t="s">
        <v>58</v>
      </c>
      <c r="C38" s="12"/>
      <c r="D38" s="13"/>
      <c r="E38" s="19"/>
      <c r="F38" s="65"/>
      <c r="G38" s="15"/>
      <c r="H38" s="65"/>
      <c r="I38" s="15"/>
      <c r="J38" s="66" t="s">
        <v>22</v>
      </c>
      <c r="K38" s="28" t="s">
        <v>61</v>
      </c>
      <c r="L38" s="24"/>
    </row>
    <row r="39" spans="1:12" ht="17.25" x14ac:dyDescent="0.3">
      <c r="A39" s="6"/>
      <c r="B39" s="64" t="s">
        <v>59</v>
      </c>
      <c r="C39" s="12"/>
      <c r="D39" s="13"/>
      <c r="E39" s="19"/>
      <c r="F39" s="65"/>
      <c r="G39" s="15"/>
      <c r="H39" s="65"/>
      <c r="I39" s="15"/>
      <c r="J39" s="67" t="s">
        <v>23</v>
      </c>
      <c r="K39" s="23"/>
      <c r="L39" s="24"/>
    </row>
    <row r="40" spans="1:12" ht="17.25" x14ac:dyDescent="0.3">
      <c r="A40" s="6"/>
      <c r="B40" s="64" t="s">
        <v>37</v>
      </c>
      <c r="C40" s="12"/>
      <c r="D40" s="13"/>
      <c r="E40" s="19"/>
      <c r="F40" s="65"/>
      <c r="G40" s="15"/>
      <c r="H40" s="65"/>
      <c r="I40" s="15"/>
      <c r="J40" s="67"/>
      <c r="K40" s="23"/>
      <c r="L40" s="24"/>
    </row>
    <row r="41" spans="1:12" ht="17.25" x14ac:dyDescent="0.3">
      <c r="A41" s="10"/>
      <c r="B41" s="31"/>
      <c r="C41" s="32"/>
      <c r="D41" s="47"/>
      <c r="E41" s="34"/>
      <c r="F41" s="36"/>
      <c r="G41" s="36"/>
      <c r="H41" s="36"/>
      <c r="I41" s="36"/>
      <c r="J41" s="48"/>
      <c r="K41" s="38"/>
      <c r="L41" s="39"/>
    </row>
    <row r="42" spans="1:12" ht="17.25" x14ac:dyDescent="0.3">
      <c r="A42" s="6">
        <v>9</v>
      </c>
      <c r="B42" s="25" t="s">
        <v>63</v>
      </c>
      <c r="C42" s="12">
        <v>52000</v>
      </c>
      <c r="D42" s="21">
        <f>C42</f>
        <v>52000</v>
      </c>
      <c r="E42" s="6" t="s">
        <v>20</v>
      </c>
      <c r="F42" s="26" t="s">
        <v>64</v>
      </c>
      <c r="G42" s="21">
        <f>C42</f>
        <v>52000</v>
      </c>
      <c r="H42" s="40" t="str">
        <f>F42</f>
        <v>บ.โปร ดริลลิ่ง จำกัด</v>
      </c>
      <c r="I42" s="12">
        <f>C42</f>
        <v>52000</v>
      </c>
      <c r="J42" s="41" t="s">
        <v>21</v>
      </c>
      <c r="K42" s="28" t="s">
        <v>90</v>
      </c>
      <c r="L42" s="29" t="s">
        <v>40</v>
      </c>
    </row>
    <row r="43" spans="1:12" ht="17.25" x14ac:dyDescent="0.3">
      <c r="A43" s="6"/>
      <c r="B43" s="25" t="s">
        <v>67</v>
      </c>
      <c r="C43" s="12"/>
      <c r="D43" s="13"/>
      <c r="E43" s="19"/>
      <c r="F43" s="14"/>
      <c r="G43" s="15"/>
      <c r="H43" s="14"/>
      <c r="I43" s="15"/>
      <c r="J43" s="30" t="s">
        <v>22</v>
      </c>
      <c r="K43" s="28" t="s">
        <v>65</v>
      </c>
      <c r="L43" s="24"/>
    </row>
    <row r="44" spans="1:12" ht="17.25" x14ac:dyDescent="0.3">
      <c r="A44" s="6"/>
      <c r="B44" s="25" t="s">
        <v>66</v>
      </c>
      <c r="C44" s="12"/>
      <c r="D44" s="13"/>
      <c r="E44" s="19"/>
      <c r="F44" s="14"/>
      <c r="G44" s="15"/>
      <c r="H44" s="14"/>
      <c r="I44" s="15"/>
      <c r="J44" s="42" t="s">
        <v>23</v>
      </c>
      <c r="K44" s="23"/>
      <c r="L44" s="24"/>
    </row>
    <row r="45" spans="1:12" ht="17.25" x14ac:dyDescent="0.3">
      <c r="A45" s="10"/>
      <c r="B45" s="31"/>
      <c r="C45" s="32"/>
      <c r="D45" s="47"/>
      <c r="E45" s="34"/>
      <c r="F45" s="36"/>
      <c r="G45" s="36"/>
      <c r="H45" s="36"/>
      <c r="I45" s="36"/>
      <c r="J45" s="48"/>
      <c r="K45" s="38"/>
      <c r="L45" s="39"/>
    </row>
    <row r="46" spans="1:12" ht="17.25" x14ac:dyDescent="0.3">
      <c r="A46" s="6">
        <v>10</v>
      </c>
      <c r="B46" s="25" t="s">
        <v>63</v>
      </c>
      <c r="C46" s="12">
        <v>65000</v>
      </c>
      <c r="D46" s="21">
        <f>C46</f>
        <v>65000</v>
      </c>
      <c r="E46" s="6" t="s">
        <v>20</v>
      </c>
      <c r="F46" s="26" t="s">
        <v>64</v>
      </c>
      <c r="G46" s="21">
        <f>C46</f>
        <v>65000</v>
      </c>
      <c r="H46" s="40" t="str">
        <f>F46</f>
        <v>บ.โปร ดริลลิ่ง จำกัด</v>
      </c>
      <c r="I46" s="12">
        <f>C46</f>
        <v>65000</v>
      </c>
      <c r="J46" s="41" t="s">
        <v>21</v>
      </c>
      <c r="K46" s="28" t="s">
        <v>90</v>
      </c>
      <c r="L46" s="29" t="s">
        <v>40</v>
      </c>
    </row>
    <row r="47" spans="1:12" ht="17.25" x14ac:dyDescent="0.3">
      <c r="A47" s="6"/>
      <c r="B47" s="25" t="s">
        <v>68</v>
      </c>
      <c r="C47" s="12"/>
      <c r="D47" s="13"/>
      <c r="E47" s="19"/>
      <c r="F47" s="14"/>
      <c r="G47" s="15"/>
      <c r="H47" s="14"/>
      <c r="I47" s="15"/>
      <c r="J47" s="30" t="s">
        <v>22</v>
      </c>
      <c r="K47" s="28" t="s">
        <v>69</v>
      </c>
      <c r="L47" s="24"/>
    </row>
    <row r="48" spans="1:12" ht="17.25" x14ac:dyDescent="0.3">
      <c r="A48" s="6"/>
      <c r="B48" s="25"/>
      <c r="C48" s="12"/>
      <c r="D48" s="13"/>
      <c r="E48" s="19"/>
      <c r="F48" s="14"/>
      <c r="G48" s="15"/>
      <c r="H48" s="14"/>
      <c r="I48" s="15"/>
      <c r="J48" s="42" t="s">
        <v>23</v>
      </c>
      <c r="K48" s="23"/>
      <c r="L48" s="24"/>
    </row>
    <row r="49" spans="1:18" ht="17.25" x14ac:dyDescent="0.3">
      <c r="A49" s="10"/>
      <c r="B49" s="31"/>
      <c r="C49" s="32"/>
      <c r="D49" s="47"/>
      <c r="E49" s="34"/>
      <c r="F49" s="36"/>
      <c r="G49" s="36"/>
      <c r="H49" s="36"/>
      <c r="I49" s="36"/>
      <c r="J49" s="48"/>
      <c r="K49" s="38"/>
      <c r="L49" s="39"/>
    </row>
    <row r="50" spans="1:18" ht="17.25" x14ac:dyDescent="0.3">
      <c r="A50" s="6">
        <v>11</v>
      </c>
      <c r="B50" s="25" t="s">
        <v>70</v>
      </c>
      <c r="C50" s="12">
        <v>47000</v>
      </c>
      <c r="D50" s="21">
        <f>C50</f>
        <v>47000</v>
      </c>
      <c r="E50" s="6" t="s">
        <v>20</v>
      </c>
      <c r="F50" s="26" t="s">
        <v>64</v>
      </c>
      <c r="G50" s="21">
        <f>C50</f>
        <v>47000</v>
      </c>
      <c r="H50" s="40" t="str">
        <f>F50</f>
        <v>บ.โปร ดริลลิ่ง จำกัด</v>
      </c>
      <c r="I50" s="12">
        <f>C50</f>
        <v>47000</v>
      </c>
      <c r="J50" s="41" t="s">
        <v>21</v>
      </c>
      <c r="K50" s="28" t="s">
        <v>90</v>
      </c>
      <c r="L50" s="29" t="s">
        <v>40</v>
      </c>
    </row>
    <row r="51" spans="1:18" ht="17.25" x14ac:dyDescent="0.3">
      <c r="A51" s="6"/>
      <c r="B51" s="25" t="s">
        <v>71</v>
      </c>
      <c r="C51" s="12"/>
      <c r="D51" s="13"/>
      <c r="E51" s="19"/>
      <c r="F51" s="14"/>
      <c r="G51" s="15"/>
      <c r="H51" s="14"/>
      <c r="I51" s="15"/>
      <c r="J51" s="30" t="s">
        <v>22</v>
      </c>
      <c r="K51" s="28" t="s">
        <v>72</v>
      </c>
      <c r="L51" s="24"/>
    </row>
    <row r="52" spans="1:18" ht="17.25" x14ac:dyDescent="0.3">
      <c r="A52" s="6"/>
      <c r="B52" s="25"/>
      <c r="C52" s="12"/>
      <c r="D52" s="13"/>
      <c r="E52" s="19"/>
      <c r="F52" s="14"/>
      <c r="G52" s="15"/>
      <c r="H52" s="14"/>
      <c r="I52" s="15"/>
      <c r="J52" s="42" t="s">
        <v>23</v>
      </c>
      <c r="K52" s="23"/>
      <c r="L52" s="24"/>
    </row>
    <row r="53" spans="1:18" ht="17.25" x14ac:dyDescent="0.3">
      <c r="A53" s="10"/>
      <c r="B53" s="31"/>
      <c r="C53" s="32"/>
      <c r="D53" s="47"/>
      <c r="E53" s="34"/>
      <c r="F53" s="36"/>
      <c r="G53" s="36"/>
      <c r="H53" s="36"/>
      <c r="I53" s="36"/>
      <c r="J53" s="48"/>
      <c r="K53" s="38"/>
      <c r="L53" s="39"/>
    </row>
    <row r="54" spans="1:18" ht="17.25" x14ac:dyDescent="0.3">
      <c r="A54" s="6">
        <v>12</v>
      </c>
      <c r="B54" s="25" t="s">
        <v>73</v>
      </c>
      <c r="C54" s="12">
        <v>161000</v>
      </c>
      <c r="D54" s="21">
        <f>C54</f>
        <v>161000</v>
      </c>
      <c r="E54" s="6" t="s">
        <v>20</v>
      </c>
      <c r="F54" s="26" t="s">
        <v>76</v>
      </c>
      <c r="G54" s="21">
        <f>C54</f>
        <v>161000</v>
      </c>
      <c r="H54" s="40" t="str">
        <f>F54</f>
        <v>หจก.แสงเพชรก่อสร้าง</v>
      </c>
      <c r="I54" s="12">
        <f>C54</f>
        <v>161000</v>
      </c>
      <c r="J54" s="41" t="s">
        <v>21</v>
      </c>
      <c r="K54" s="28" t="s">
        <v>25</v>
      </c>
      <c r="L54" s="29" t="s">
        <v>40</v>
      </c>
    </row>
    <row r="55" spans="1:18" ht="17.25" x14ac:dyDescent="0.3">
      <c r="A55" s="6"/>
      <c r="B55" s="25" t="s">
        <v>74</v>
      </c>
      <c r="C55" s="12"/>
      <c r="D55" s="13"/>
      <c r="E55" s="19"/>
      <c r="F55" s="14" t="s">
        <v>77</v>
      </c>
      <c r="G55" s="15"/>
      <c r="H55" s="15" t="s">
        <v>77</v>
      </c>
      <c r="I55" s="15"/>
      <c r="J55" s="30" t="s">
        <v>22</v>
      </c>
      <c r="K55" s="28" t="s">
        <v>78</v>
      </c>
      <c r="L55" s="24"/>
    </row>
    <row r="56" spans="1:18" ht="17.25" x14ac:dyDescent="0.3">
      <c r="A56" s="6"/>
      <c r="B56" s="25" t="s">
        <v>75</v>
      </c>
      <c r="C56" s="12"/>
      <c r="D56" s="13"/>
      <c r="E56" s="19"/>
      <c r="F56" s="14"/>
      <c r="G56" s="15"/>
      <c r="H56" s="14"/>
      <c r="I56" s="15"/>
      <c r="J56" s="42" t="s">
        <v>23</v>
      </c>
      <c r="K56" s="23"/>
      <c r="L56" s="24"/>
    </row>
    <row r="57" spans="1:18" ht="17.25" x14ac:dyDescent="0.3">
      <c r="A57" s="6"/>
      <c r="B57" s="11"/>
      <c r="C57" s="12"/>
      <c r="D57" s="13"/>
      <c r="E57" s="19"/>
      <c r="F57" s="14"/>
      <c r="G57" s="15"/>
      <c r="H57" s="14"/>
      <c r="I57" s="15"/>
      <c r="J57" s="42"/>
      <c r="K57" s="23"/>
      <c r="L57" s="39"/>
    </row>
    <row r="58" spans="1:18" ht="17.25" x14ac:dyDescent="0.3">
      <c r="A58" s="3">
        <v>13</v>
      </c>
      <c r="B58" s="25" t="s">
        <v>79</v>
      </c>
      <c r="C58" s="20">
        <v>120000</v>
      </c>
      <c r="D58" s="21">
        <f>C58</f>
        <v>120000</v>
      </c>
      <c r="E58" s="3" t="s">
        <v>20</v>
      </c>
      <c r="F58" s="26" t="s">
        <v>64</v>
      </c>
      <c r="G58" s="21">
        <f>C58</f>
        <v>120000</v>
      </c>
      <c r="H58" s="26" t="str">
        <f>F58</f>
        <v>บ.โปร ดริลลิ่ง จำกัด</v>
      </c>
      <c r="I58" s="20">
        <f>C58</f>
        <v>120000</v>
      </c>
      <c r="J58" s="27" t="s">
        <v>21</v>
      </c>
      <c r="K58" s="53" t="s">
        <v>25</v>
      </c>
      <c r="L58" s="29" t="s">
        <v>40</v>
      </c>
      <c r="R58" s="52"/>
    </row>
    <row r="59" spans="1:18" ht="17.25" x14ac:dyDescent="0.3">
      <c r="A59" s="6"/>
      <c r="B59" s="25" t="s">
        <v>80</v>
      </c>
      <c r="C59" s="12"/>
      <c r="D59" s="13"/>
      <c r="E59" s="19"/>
      <c r="F59" s="14"/>
      <c r="G59" s="15"/>
      <c r="H59" s="14"/>
      <c r="I59" s="15"/>
      <c r="J59" s="30" t="s">
        <v>22</v>
      </c>
      <c r="K59" s="28" t="s">
        <v>81</v>
      </c>
      <c r="L59" s="24"/>
    </row>
    <row r="60" spans="1:18" ht="17.25" x14ac:dyDescent="0.3">
      <c r="A60" s="6"/>
      <c r="B60" s="25"/>
      <c r="C60" s="12"/>
      <c r="D60" s="13"/>
      <c r="E60" s="19"/>
      <c r="F60" s="14"/>
      <c r="G60" s="15"/>
      <c r="H60" s="14"/>
      <c r="I60" s="15"/>
      <c r="J60" s="42" t="s">
        <v>23</v>
      </c>
      <c r="K60" s="23"/>
      <c r="L60" s="24"/>
    </row>
    <row r="61" spans="1:18" ht="17.25" x14ac:dyDescent="0.3">
      <c r="A61" s="10"/>
      <c r="B61" s="31"/>
      <c r="C61" s="32"/>
      <c r="D61" s="47"/>
      <c r="E61" s="34"/>
      <c r="F61" s="36"/>
      <c r="G61" s="36"/>
      <c r="H61" s="36"/>
      <c r="I61" s="36"/>
      <c r="J61" s="48"/>
      <c r="K61" s="38"/>
      <c r="L61" s="39"/>
    </row>
    <row r="62" spans="1:18" ht="17.25" x14ac:dyDescent="0.3">
      <c r="A62" s="6">
        <v>14</v>
      </c>
      <c r="B62" s="25" t="s">
        <v>82</v>
      </c>
      <c r="C62" s="12">
        <v>479000</v>
      </c>
      <c r="D62" s="21">
        <f>C62</f>
        <v>479000</v>
      </c>
      <c r="E62" s="6" t="s">
        <v>20</v>
      </c>
      <c r="F62" s="26" t="s">
        <v>76</v>
      </c>
      <c r="G62" s="21">
        <f>C62</f>
        <v>479000</v>
      </c>
      <c r="H62" s="40" t="str">
        <f>F62</f>
        <v>หจก.แสงเพชรก่อสร้าง</v>
      </c>
      <c r="I62" s="12">
        <f>C62</f>
        <v>479000</v>
      </c>
      <c r="J62" s="41" t="s">
        <v>21</v>
      </c>
      <c r="K62" s="28" t="s">
        <v>25</v>
      </c>
      <c r="L62" s="29" t="s">
        <v>85</v>
      </c>
    </row>
    <row r="63" spans="1:18" ht="17.25" x14ac:dyDescent="0.3">
      <c r="A63" s="6"/>
      <c r="B63" s="25" t="s">
        <v>83</v>
      </c>
      <c r="C63" s="12"/>
      <c r="D63" s="13"/>
      <c r="E63" s="19"/>
      <c r="F63" s="14" t="s">
        <v>77</v>
      </c>
      <c r="G63" s="15"/>
      <c r="H63" s="14" t="s">
        <v>77</v>
      </c>
      <c r="I63" s="15"/>
      <c r="J63" s="30" t="s">
        <v>22</v>
      </c>
      <c r="K63" s="28" t="s">
        <v>84</v>
      </c>
      <c r="L63" s="24"/>
      <c r="R63" s="50"/>
    </row>
    <row r="64" spans="1:18" ht="17.25" x14ac:dyDescent="0.3">
      <c r="A64" s="6"/>
      <c r="B64" s="25"/>
      <c r="C64" s="12"/>
      <c r="D64" s="13"/>
      <c r="E64" s="19"/>
      <c r="F64" s="14"/>
      <c r="G64" s="15"/>
      <c r="H64" s="14"/>
      <c r="I64" s="15"/>
      <c r="J64" s="42" t="s">
        <v>23</v>
      </c>
      <c r="K64" s="23"/>
      <c r="L64" s="24"/>
    </row>
    <row r="65" spans="1:12" ht="17.25" x14ac:dyDescent="0.3">
      <c r="A65" s="10"/>
      <c r="B65" s="31"/>
      <c r="C65" s="32"/>
      <c r="D65" s="47"/>
      <c r="E65" s="34"/>
      <c r="F65" s="36"/>
      <c r="G65" s="36"/>
      <c r="H65" s="36"/>
      <c r="I65" s="36"/>
      <c r="J65" s="48"/>
      <c r="K65" s="38"/>
      <c r="L65" s="39"/>
    </row>
    <row r="66" spans="1:12" ht="33" customHeight="1" x14ac:dyDescent="0.3">
      <c r="A66" s="50"/>
      <c r="B66" s="59" t="s">
        <v>92</v>
      </c>
      <c r="C66" s="59"/>
      <c r="D66" s="59"/>
      <c r="E66" s="59"/>
      <c r="F66" s="59"/>
      <c r="H66" s="59" t="s">
        <v>93</v>
      </c>
      <c r="I66" s="59"/>
      <c r="J66" s="59"/>
      <c r="K66" s="59"/>
      <c r="L66" s="59"/>
    </row>
    <row r="67" spans="1:12" ht="18.75" x14ac:dyDescent="0.3">
      <c r="B67" s="60" t="s">
        <v>86</v>
      </c>
      <c r="C67" s="60"/>
      <c r="D67" s="60"/>
      <c r="E67" s="60"/>
      <c r="F67" s="60"/>
      <c r="H67" s="60" t="s">
        <v>86</v>
      </c>
      <c r="I67" s="60"/>
      <c r="J67" s="60"/>
      <c r="K67" s="60"/>
      <c r="L67" s="60"/>
    </row>
    <row r="68" spans="1:12" ht="18.75" x14ac:dyDescent="0.3">
      <c r="B68" s="60" t="s">
        <v>87</v>
      </c>
      <c r="C68" s="60"/>
      <c r="D68" s="60"/>
      <c r="E68" s="60"/>
      <c r="F68" s="60"/>
      <c r="H68" s="60" t="s">
        <v>87</v>
      </c>
      <c r="I68" s="60"/>
      <c r="J68" s="60"/>
      <c r="K68" s="60"/>
      <c r="L68" s="60"/>
    </row>
    <row r="69" spans="1:12" ht="18.75" x14ac:dyDescent="0.3">
      <c r="B69" s="61" t="s">
        <v>89</v>
      </c>
      <c r="C69" s="61"/>
      <c r="D69" s="61"/>
      <c r="E69" s="61"/>
      <c r="F69" s="61"/>
      <c r="H69" s="61" t="s">
        <v>88</v>
      </c>
      <c r="I69" s="61"/>
      <c r="J69" s="61"/>
      <c r="K69" s="61"/>
      <c r="L69" s="61"/>
    </row>
  </sheetData>
  <mergeCells count="12">
    <mergeCell ref="B66:F66"/>
    <mergeCell ref="B67:F67"/>
    <mergeCell ref="B68:F68"/>
    <mergeCell ref="B69:F69"/>
    <mergeCell ref="H66:L66"/>
    <mergeCell ref="H67:L67"/>
    <mergeCell ref="H68:L68"/>
    <mergeCell ref="H69:L69"/>
    <mergeCell ref="A2:L2"/>
    <mergeCell ref="A3:L3"/>
    <mergeCell ref="K5:L5"/>
    <mergeCell ref="K6:L6"/>
  </mergeCells>
  <pageMargins left="0.7" right="0.7" top="0.33750000000000002" bottom="6.5625000000000003E-2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T885COM1@outlook.com</dc:creator>
  <cp:lastModifiedBy>SWG</cp:lastModifiedBy>
  <cp:lastPrinted>2026-05-19T02:51:08Z</cp:lastPrinted>
  <dcterms:created xsi:type="dcterms:W3CDTF">2026-05-08T05:28:08Z</dcterms:created>
  <dcterms:modified xsi:type="dcterms:W3CDTF">2026-06-08T03:07:05Z</dcterms:modified>
</cp:coreProperties>
</file>